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\Desktop\"/>
    </mc:Choice>
  </mc:AlternateContent>
  <xr:revisionPtr revIDLastSave="0" documentId="8_{D868B215-2ABF-4A99-BFBC-629E8B6122C4}" xr6:coauthVersionLast="47" xr6:coauthVersionMax="47" xr10:uidLastSave="{00000000-0000-0000-0000-000000000000}"/>
  <bookViews>
    <workbookView xWindow="1080" yWindow="195" windowWidth="16695" windowHeight="14100" xr2:uid="{F5FB8029-DAB6-48A4-8683-ACCE44A28DD1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5" i="1"/>
  <c r="G13" i="1"/>
  <c r="G12" i="1"/>
  <c r="G11" i="1"/>
  <c r="G10" i="1"/>
  <c r="G9" i="1"/>
  <c r="G8" i="1"/>
  <c r="G7" i="1"/>
  <c r="G6" i="1"/>
  <c r="G5" i="1"/>
  <c r="F13" i="1"/>
  <c r="E13" i="1"/>
  <c r="D13" i="1"/>
</calcChain>
</file>

<file path=xl/sharedStrings.xml><?xml version="1.0" encoding="utf-8"?>
<sst xmlns="http://schemas.openxmlformats.org/spreadsheetml/2006/main" count="14" uniqueCount="14">
  <si>
    <t>Вінницька</t>
  </si>
  <si>
    <t>Волинська</t>
  </si>
  <si>
    <t>Донецька</t>
  </si>
  <si>
    <t>Житомирська</t>
  </si>
  <si>
    <t>Закарпатська</t>
  </si>
  <si>
    <t>Запорізька</t>
  </si>
  <si>
    <t>Київська</t>
  </si>
  <si>
    <t>Рівненська</t>
  </si>
  <si>
    <t>Сума</t>
  </si>
  <si>
    <t>Середнє значення</t>
  </si>
  <si>
    <t>Області</t>
  </si>
  <si>
    <t>Кількість народжених</t>
  </si>
  <si>
    <t>Вираховано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</si>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</sst>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dashDot">
        <color indexed="64"/>
      </left>
      <right/>
      <top/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dashDot">
        <color indexed="64"/>
      </right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mediumDashDot">
        <color rgb="FFFF0000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 style="mediumDashDot">
        <color rgb="FFFF0000"/>
      </top>
      <bottom/>
      <diagonal/>
    </border>
    <border>
      <left/>
      <right style="dashDot">
        <color indexed="64"/>
      </right>
      <top style="mediumDashDot">
        <color rgb="FFFF0000"/>
      </top>
      <bottom/>
      <diagonal/>
    </border>
    <border>
      <left/>
      <right style="dashDot">
        <color indexed="64"/>
      </right>
      <top style="dashDot">
        <color indexed="64"/>
      </top>
      <bottom style="mediumDashDot">
        <color rgb="FFFF0000"/>
      </bottom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 style="slantDashDot">
        <color theme="6" tint="-0.249977111117893"/>
      </top>
      <bottom/>
      <diagonal/>
    </border>
    <border>
      <left/>
      <right style="dashDot">
        <color theme="6" tint="-0.249977111117893"/>
      </right>
      <top/>
      <bottom style="dashDot">
        <color indexed="64"/>
      </bottom>
      <diagonal/>
    </border>
    <border>
      <left style="dashDot">
        <color theme="6" tint="-0.249977111117893"/>
      </left>
      <right/>
      <top/>
      <bottom style="dashDot">
        <color theme="6" tint="-0.249977111117893"/>
      </bottom>
      <diagonal/>
    </border>
    <border>
      <left/>
      <right/>
      <top/>
      <bottom style="dashDot">
        <color theme="6" tint="-0.249977111117893"/>
      </bottom>
      <diagonal/>
    </border>
    <border>
      <left/>
      <right/>
      <top style="dashDot">
        <color theme="6" tint="-0.249977111117893"/>
      </top>
      <bottom/>
      <diagonal/>
    </border>
    <border>
      <left style="dashDot">
        <color indexed="64"/>
      </left>
      <right/>
      <top style="mediumDashDot">
        <color rgb="FFFF0000"/>
      </top>
      <bottom style="slantDashDot">
        <color theme="6" tint="-0.249977111117893"/>
      </bottom>
      <diagonal/>
    </border>
    <border>
      <left style="dashDot">
        <color indexed="64"/>
      </left>
      <right/>
      <top style="dashDot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/>
    <xf numFmtId="0" fontId="0" fillId="0" borderId="2" xfId="0" applyBorder="1"/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4" xfId="0" applyFont="1" applyBorder="1"/>
    <xf numFmtId="0" fontId="2" fillId="0" borderId="15" xfId="0" applyFont="1" applyBorder="1"/>
    <xf numFmtId="0" fontId="1" fillId="0" borderId="0" xfId="0" applyFont="1" applyAlignment="1">
      <alignment textRotation="90" wrapText="1"/>
    </xf>
    <xf numFmtId="0" fontId="0" fillId="0" borderId="18" xfId="0" applyBorder="1"/>
    <xf numFmtId="0" fontId="3" fillId="0" borderId="4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 wrapText="1"/>
    </xf>
    <xf numFmtId="0" fontId="0" fillId="0" borderId="22" xfId="0" applyBorder="1"/>
    <xf numFmtId="0" fontId="2" fillId="2" borderId="4" xfId="0" applyFont="1" applyFill="1" applyBorder="1"/>
    <xf numFmtId="0" fontId="2" fillId="2" borderId="9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13" xfId="0" applyFont="1" applyFill="1" applyBorder="1"/>
    <xf numFmtId="0" fontId="2" fillId="2" borderId="24" xfId="0" applyFont="1" applyFill="1" applyBorder="1"/>
    <xf numFmtId="0" fontId="2" fillId="2" borderId="23" xfId="0" applyFont="1" applyFill="1" applyBorder="1"/>
    <xf numFmtId="0" fontId="5" fillId="0" borderId="0" xfId="0" applyFont="1"/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 sz="1200">
                <a:solidFill>
                  <a:schemeClr val="tx1"/>
                </a:solidFill>
              </a:rPr>
              <a:t>Загальна</a:t>
            </a:r>
            <a:r>
              <a:rPr lang="uk-UA" sz="1200" baseline="0">
                <a:solidFill>
                  <a:schemeClr val="tx1"/>
                </a:solidFill>
              </a:rPr>
              <a:t> кількість народжених по областях</a:t>
            </a:r>
            <a:endParaRPr lang="uk-UA" sz="12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28-4989-8176-CBF1165CC2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28-4989-8176-CBF1165CC2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28-4989-8176-CBF1165CC2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28-4989-8176-CBF1165CC2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28-4989-8176-CBF1165CC2F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628-4989-8176-CBF1165CC2F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628-4989-8176-CBF1165CC2F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628-4989-8176-CBF1165CC2F1}"/>
              </c:ext>
            </c:extLst>
          </c:dPt>
          <c:cat>
            <c:strRef>
              <c:f>Аркуш1!$C$5:$C$12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Аркуш1!$G$5:$G$12</c:f>
              <c:numCache>
                <c:formatCode>General</c:formatCode>
                <c:ptCount val="8"/>
                <c:pt idx="0">
                  <c:v>33.9</c:v>
                </c:pt>
                <c:pt idx="1">
                  <c:v>46.7</c:v>
                </c:pt>
                <c:pt idx="2">
                  <c:v>38.9</c:v>
                </c:pt>
                <c:pt idx="3">
                  <c:v>55.199999999999996</c:v>
                </c:pt>
                <c:pt idx="4">
                  <c:v>40.1</c:v>
                </c:pt>
                <c:pt idx="5">
                  <c:v>49.900000000000006</c:v>
                </c:pt>
                <c:pt idx="6">
                  <c:v>46.199999999999996</c:v>
                </c:pt>
                <c:pt idx="7">
                  <c:v>48.5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6-4646-9EC5-FB26D16B4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uk-UA" sz="1200">
                <a:solidFill>
                  <a:schemeClr val="tx1"/>
                </a:solidFill>
              </a:rPr>
              <a:t>Зміна</a:t>
            </a:r>
            <a:r>
              <a:rPr lang="uk-UA" sz="1200" baseline="0">
                <a:solidFill>
                  <a:schemeClr val="tx1"/>
                </a:solidFill>
              </a:rPr>
              <a:t> кількості народжених по роках</a:t>
            </a:r>
          </a:p>
          <a:p>
            <a:pPr>
              <a:defRPr sz="1200">
                <a:solidFill>
                  <a:schemeClr val="tx1"/>
                </a:solidFill>
              </a:defRPr>
            </a:pPr>
            <a:endParaRPr lang="uk-UA" sz="12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7501312335958006"/>
          <c:y val="3.5242290748898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Аркуш1!$C$5:$C$12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Аркуш1!$D$5:$D$12</c:f>
              <c:numCache>
                <c:formatCode>General</c:formatCode>
                <c:ptCount val="8"/>
                <c:pt idx="0">
                  <c:v>11.4</c:v>
                </c:pt>
                <c:pt idx="1">
                  <c:v>16.600000000000001</c:v>
                </c:pt>
                <c:pt idx="2">
                  <c:v>12.4</c:v>
                </c:pt>
                <c:pt idx="3">
                  <c:v>19.2</c:v>
                </c:pt>
                <c:pt idx="4">
                  <c:v>13.5</c:v>
                </c:pt>
                <c:pt idx="5">
                  <c:v>17.5</c:v>
                </c:pt>
                <c:pt idx="6">
                  <c:v>16.399999999999999</c:v>
                </c:pt>
                <c:pt idx="7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87-450C-AEC9-078276A84B1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Аркуш1!$C$5:$C$12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Аркуш1!$E$5:$E$12</c:f>
              <c:numCache>
                <c:formatCode>General</c:formatCode>
                <c:ptCount val="8"/>
                <c:pt idx="0">
                  <c:v>11.6</c:v>
                </c:pt>
                <c:pt idx="1">
                  <c:v>15.9</c:v>
                </c:pt>
                <c:pt idx="2">
                  <c:v>13.9</c:v>
                </c:pt>
                <c:pt idx="3">
                  <c:v>18.399999999999999</c:v>
                </c:pt>
                <c:pt idx="4">
                  <c:v>13.8</c:v>
                </c:pt>
                <c:pt idx="5">
                  <c:v>17.100000000000001</c:v>
                </c:pt>
                <c:pt idx="6">
                  <c:v>15.7</c:v>
                </c:pt>
                <c:pt idx="7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87-450C-AEC9-078276A84B1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Аркуш1!$C$5:$C$12</c:f>
              <c:strCache>
                <c:ptCount val="8"/>
                <c:pt idx="0">
                  <c:v>Вінницька</c:v>
                </c:pt>
                <c:pt idx="1">
                  <c:v>Волинська</c:v>
                </c:pt>
                <c:pt idx="2">
                  <c:v>Донецька</c:v>
                </c:pt>
                <c:pt idx="3">
                  <c:v>Житомирська</c:v>
                </c:pt>
                <c:pt idx="4">
                  <c:v>Закарпатська</c:v>
                </c:pt>
                <c:pt idx="5">
                  <c:v>Запорізька</c:v>
                </c:pt>
                <c:pt idx="6">
                  <c:v>Київська</c:v>
                </c:pt>
                <c:pt idx="7">
                  <c:v>Рівненська</c:v>
                </c:pt>
              </c:strCache>
            </c:strRef>
          </c:cat>
          <c:val>
            <c:numRef>
              <c:f>Аркуш1!$F$5:$F$12</c:f>
              <c:numCache>
                <c:formatCode>General</c:formatCode>
                <c:ptCount val="8"/>
                <c:pt idx="0">
                  <c:v>10.9</c:v>
                </c:pt>
                <c:pt idx="1">
                  <c:v>14.2</c:v>
                </c:pt>
                <c:pt idx="2">
                  <c:v>12.6</c:v>
                </c:pt>
                <c:pt idx="3">
                  <c:v>17.600000000000001</c:v>
                </c:pt>
                <c:pt idx="4">
                  <c:v>12.8</c:v>
                </c:pt>
                <c:pt idx="5">
                  <c:v>15.3</c:v>
                </c:pt>
                <c:pt idx="6">
                  <c:v>14.1</c:v>
                </c:pt>
                <c:pt idx="7">
                  <c:v>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7-450C-AEC9-078276A84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5651215"/>
        <c:axId val="475653135"/>
      </c:barChart>
      <c:catAx>
        <c:axId val="475651215"/>
        <c:scaling>
          <c:orientation val="minMax"/>
        </c:scaling>
        <c:delete val="0"/>
        <c:axPos val="l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75653135"/>
        <c:crosses val="autoZero"/>
        <c:auto val="1"/>
        <c:lblAlgn val="ctr"/>
        <c:lblOffset val="100"/>
        <c:noMultiLvlLbl val="0"/>
      </c:catAx>
      <c:valAx>
        <c:axId val="475653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uk-UA"/>
                  <a:t>роки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uk-UA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47565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314326</xdr:colOff>
      <xdr:row>13</xdr:row>
      <xdr:rowOff>104774</xdr:rowOff>
    </xdr:from>
    <xdr:to>
      <xdr:col>4</xdr:col>
      <xdr:colOff>171451</xdr:colOff>
      <xdr:row>24</xdr:row>
      <xdr:rowOff>190499</xdr:rowOff>
    </xdr:to>
    <xdr:graphicFrame macro="">
      <xdr:nvGraphicFramePr>
        <xdr:cNvPr id="2" name="Діаграма 1">
          <a:extLst>
            <a:ext uri="{FF2B5EF4-FFF2-40B4-BE49-F238E27FC236}">
              <a16:creationId xmlns:a16="http://schemas.microsoft.com/office/drawing/2014/main" id="{7B43A7F5-5B47-0755-EC07-556D82428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</xdr:colOff>
      <xdr:row>13</xdr:row>
      <xdr:rowOff>123823</xdr:rowOff>
    </xdr:from>
    <xdr:to>
      <xdr:col>12</xdr:col>
      <xdr:colOff>114300</xdr:colOff>
      <xdr:row>29</xdr:row>
      <xdr:rowOff>47624</xdr:rowOff>
    </xdr:to>
    <xdr:graphicFrame macro="">
      <xdr:nvGraphicFramePr>
        <xdr:cNvPr id="3" name="Діаграма 2">
          <a:extLst>
            <a:ext uri="{FF2B5EF4-FFF2-40B4-BE49-F238E27FC236}">
              <a16:creationId xmlns:a16="http://schemas.microsoft.com/office/drawing/2014/main" id="{30687DC8-67F6-4B3C-952A-015F86033D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4BCDF-2D43-47DA-8ABC-BCBAAADC42FA}">
  <dimension ref="C3:K24"/>
  <sheetViews>
    <sheetView tabSelected="1" topLeftCell="A10" workbookViewId="0">
      <selection activeCell="D36" sqref="D36"/>
    </sheetView>
  </sheetViews>
  <sheetFormatPr defaultRowHeight="15" x14ac:dyDescent="0.25"/>
  <cols>
    <col min="3" max="3" width="17.5703125" bestFit="1" customWidth="1"/>
    <col min="4" max="4" width="15.140625" customWidth="1"/>
    <col min="5" max="5" width="16" customWidth="1"/>
    <col min="6" max="6" width="16.140625" customWidth="1"/>
  </cols>
  <sheetData>
    <row r="3" spans="3:11" ht="18.75" customHeight="1" x14ac:dyDescent="0.25">
      <c r="C3" s="27" t="s">
        <v>10</v>
      </c>
      <c r="D3" s="29" t="s">
        <v>11</v>
      </c>
      <c r="E3" s="30"/>
      <c r="F3" s="31"/>
      <c r="G3" s="32" t="s">
        <v>12</v>
      </c>
      <c r="H3" s="33"/>
    </row>
    <row r="4" spans="3:11" ht="67.5" customHeight="1" x14ac:dyDescent="0.25">
      <c r="C4" s="28"/>
      <c r="D4" s="3">
        <v>1980</v>
      </c>
      <c r="E4" s="2">
        <v>1985</v>
      </c>
      <c r="F4" s="2">
        <v>1990</v>
      </c>
      <c r="G4" s="14" t="s">
        <v>8</v>
      </c>
      <c r="H4" s="15" t="s">
        <v>9</v>
      </c>
      <c r="I4" s="12"/>
    </row>
    <row r="5" spans="3:11" ht="18.75" x14ac:dyDescent="0.3">
      <c r="C5" s="6" t="s">
        <v>0</v>
      </c>
      <c r="D5" s="2">
        <v>11.4</v>
      </c>
      <c r="E5" s="3">
        <v>11.6</v>
      </c>
      <c r="F5" s="2">
        <v>10.9</v>
      </c>
      <c r="G5" s="17">
        <f t="shared" ref="G5:G12" si="0">SUM(D5:F5)</f>
        <v>33.9</v>
      </c>
      <c r="H5" s="18">
        <f>AVERAGE(D5:F5)</f>
        <v>11.299999999999999</v>
      </c>
    </row>
    <row r="6" spans="3:11" ht="18.75" x14ac:dyDescent="0.3">
      <c r="C6" s="6" t="s">
        <v>1</v>
      </c>
      <c r="D6" s="2">
        <v>16.600000000000001</v>
      </c>
      <c r="E6" s="4">
        <v>15.9</v>
      </c>
      <c r="F6" s="2">
        <v>14.2</v>
      </c>
      <c r="G6" s="19">
        <f t="shared" si="0"/>
        <v>46.7</v>
      </c>
      <c r="H6" s="18">
        <f t="shared" ref="H6:H13" si="1">AVERAGE(D6:F6)</f>
        <v>15.566666666666668</v>
      </c>
    </row>
    <row r="7" spans="3:11" ht="18.75" x14ac:dyDescent="0.3">
      <c r="C7" s="6" t="s">
        <v>2</v>
      </c>
      <c r="D7" s="2">
        <v>12.4</v>
      </c>
      <c r="E7" s="2">
        <v>13.9</v>
      </c>
      <c r="F7" s="5">
        <v>12.6</v>
      </c>
      <c r="G7" s="20">
        <f t="shared" si="0"/>
        <v>38.9</v>
      </c>
      <c r="H7" s="18">
        <f t="shared" si="1"/>
        <v>12.966666666666667</v>
      </c>
    </row>
    <row r="8" spans="3:11" ht="18.75" x14ac:dyDescent="0.3">
      <c r="C8" s="6" t="s">
        <v>3</v>
      </c>
      <c r="D8" s="2">
        <v>19.2</v>
      </c>
      <c r="E8" s="2">
        <v>18.399999999999999</v>
      </c>
      <c r="F8" s="5">
        <v>17.600000000000001</v>
      </c>
      <c r="G8" s="20">
        <f t="shared" si="0"/>
        <v>55.199999999999996</v>
      </c>
      <c r="H8" s="18">
        <f t="shared" si="1"/>
        <v>18.399999999999999</v>
      </c>
    </row>
    <row r="9" spans="3:11" ht="18.75" x14ac:dyDescent="0.3">
      <c r="C9" s="6" t="s">
        <v>4</v>
      </c>
      <c r="D9" s="2">
        <v>13.5</v>
      </c>
      <c r="E9" s="2">
        <v>13.8</v>
      </c>
      <c r="F9" s="5">
        <v>12.8</v>
      </c>
      <c r="G9" s="20">
        <f t="shared" si="0"/>
        <v>40.1</v>
      </c>
      <c r="H9" s="18">
        <f t="shared" si="1"/>
        <v>13.366666666666667</v>
      </c>
    </row>
    <row r="10" spans="3:11" ht="18.75" x14ac:dyDescent="0.3">
      <c r="C10" s="6" t="s">
        <v>5</v>
      </c>
      <c r="D10" s="2">
        <v>17.5</v>
      </c>
      <c r="E10" s="4">
        <v>17.100000000000001</v>
      </c>
      <c r="F10" s="2">
        <v>15.3</v>
      </c>
      <c r="G10" s="21">
        <f t="shared" si="0"/>
        <v>49.900000000000006</v>
      </c>
      <c r="H10" s="18">
        <f t="shared" si="1"/>
        <v>16.633333333333336</v>
      </c>
    </row>
    <row r="11" spans="3:11" ht="18.75" x14ac:dyDescent="0.3">
      <c r="C11" s="6" t="s">
        <v>6</v>
      </c>
      <c r="D11" s="2">
        <v>16.399999999999999</v>
      </c>
      <c r="E11" s="4">
        <v>15.7</v>
      </c>
      <c r="F11" s="2">
        <v>14.1</v>
      </c>
      <c r="G11" s="20">
        <f t="shared" si="0"/>
        <v>46.199999999999996</v>
      </c>
      <c r="H11" s="18">
        <f t="shared" si="1"/>
        <v>15.399999999999999</v>
      </c>
      <c r="K11" s="1"/>
    </row>
    <row r="12" spans="3:11" ht="19.5" thickBot="1" x14ac:dyDescent="0.35">
      <c r="C12" s="11" t="s">
        <v>7</v>
      </c>
      <c r="D12" s="9">
        <v>17.2</v>
      </c>
      <c r="E12" s="8">
        <v>16.8</v>
      </c>
      <c r="F12" s="5">
        <v>14.5</v>
      </c>
      <c r="G12" s="22">
        <f t="shared" si="0"/>
        <v>48.5</v>
      </c>
      <c r="H12" s="24">
        <f t="shared" si="1"/>
        <v>16.166666666666668</v>
      </c>
    </row>
    <row r="13" spans="3:11" ht="19.5" thickBot="1" x14ac:dyDescent="0.35">
      <c r="C13" s="10" t="s">
        <v>13</v>
      </c>
      <c r="D13" s="23">
        <f>SUM(D5:D12)</f>
        <v>124.2</v>
      </c>
      <c r="E13" s="23">
        <f>SUM(E5:E12)</f>
        <v>123.19999999999999</v>
      </c>
      <c r="F13" s="23">
        <f>SUM(F5:F12)</f>
        <v>112</v>
      </c>
      <c r="G13" s="23">
        <f>SUM(G5:G12)</f>
        <v>359.4</v>
      </c>
      <c r="H13" s="25">
        <f t="shared" si="1"/>
        <v>119.8</v>
      </c>
    </row>
    <row r="14" spans="3:11" x14ac:dyDescent="0.25">
      <c r="H14" s="13"/>
    </row>
    <row r="20" spans="3:7" x14ac:dyDescent="0.25">
      <c r="C20" s="7"/>
    </row>
    <row r="21" spans="3:7" x14ac:dyDescent="0.25">
      <c r="F21" s="16"/>
    </row>
    <row r="24" spans="3:7" x14ac:dyDescent="0.25">
      <c r="G24" s="26"/>
    </row>
  </sheetData>
  <mergeCells count="3">
    <mergeCell ref="C3:C4"/>
    <mergeCell ref="D3:F3"/>
    <mergeCell ref="G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Comp</cp:lastModifiedBy>
  <dcterms:created xsi:type="dcterms:W3CDTF">2025-01-18T12:41:11Z</dcterms:created>
  <dcterms:modified xsi:type="dcterms:W3CDTF">2025-01-18T13:35:58Z</dcterms:modified>
</cp:coreProperties>
</file>